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19410" windowHeight="11010"/>
  </bookViews>
  <sheets>
    <sheet name="PURCHASE ORDER " sheetId="4" r:id="rId1"/>
  </sheets>
  <calcPr calcId="14562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4" l="1"/>
  <c r="P5" i="4"/>
  <c r="I6" i="4"/>
  <c r="P6" i="4"/>
  <c r="I7" i="4"/>
  <c r="P7" i="4"/>
  <c r="I8" i="4"/>
  <c r="P8" i="4"/>
  <c r="I9" i="4"/>
  <c r="P9" i="4"/>
  <c r="I10" i="4"/>
  <c r="P10" i="4"/>
  <c r="I11" i="4"/>
  <c r="P11" i="4"/>
  <c r="I12" i="4"/>
  <c r="P12" i="4"/>
  <c r="I13" i="4"/>
  <c r="P13" i="4"/>
  <c r="I14" i="4"/>
  <c r="P14" i="4"/>
  <c r="I15" i="4"/>
  <c r="P15" i="4"/>
  <c r="I16" i="4"/>
  <c r="P16" i="4"/>
  <c r="I17" i="4"/>
  <c r="P17" i="4"/>
  <c r="I18" i="4"/>
  <c r="P18" i="4"/>
  <c r="I19" i="4"/>
  <c r="P19" i="4"/>
  <c r="I20" i="4"/>
  <c r="P20" i="4"/>
  <c r="I21" i="4"/>
  <c r="P21" i="4"/>
  <c r="I22" i="4"/>
  <c r="P22" i="4"/>
  <c r="I23" i="4"/>
  <c r="P23" i="4"/>
  <c r="I24" i="4"/>
  <c r="P24" i="4"/>
  <c r="I25" i="4"/>
  <c r="P25" i="4"/>
  <c r="I26" i="4"/>
  <c r="P26" i="4"/>
  <c r="I27" i="4"/>
  <c r="P27" i="4"/>
  <c r="I28" i="4"/>
  <c r="P28" i="4"/>
  <c r="I29" i="4"/>
  <c r="P29" i="4"/>
  <c r="I30" i="4"/>
  <c r="P30" i="4"/>
  <c r="I31" i="4"/>
  <c r="P31" i="4"/>
  <c r="I32" i="4"/>
  <c r="P32" i="4"/>
  <c r="I33" i="4"/>
  <c r="P33" i="4"/>
  <c r="I34" i="4"/>
  <c r="P34" i="4"/>
  <c r="I35" i="4"/>
  <c r="P35" i="4"/>
  <c r="I36" i="4"/>
  <c r="P36" i="4"/>
  <c r="I37" i="4"/>
  <c r="P37" i="4"/>
  <c r="I38" i="4"/>
  <c r="P38" i="4"/>
  <c r="I39" i="4"/>
  <c r="P39" i="4"/>
  <c r="I40" i="4"/>
  <c r="P40" i="4"/>
  <c r="I41" i="4"/>
  <c r="P41" i="4"/>
  <c r="P4" i="4"/>
  <c r="P2" i="4"/>
</calcChain>
</file>

<file path=xl/sharedStrings.xml><?xml version="1.0" encoding="utf-8"?>
<sst xmlns="http://schemas.openxmlformats.org/spreadsheetml/2006/main" count="168" uniqueCount="51">
  <si>
    <t>CANADA GOOSE</t>
  </si>
  <si>
    <t>HyBridge</t>
  </si>
  <si>
    <t>MEN</t>
  </si>
  <si>
    <t>Black/ Graphite</t>
  </si>
  <si>
    <t>Black/ Red</t>
  </si>
  <si>
    <t>Graphite/ Black</t>
  </si>
  <si>
    <t>Admiral Blue/ Black</t>
  </si>
  <si>
    <t>HYBRIDGE LITE HOODY</t>
  </si>
  <si>
    <t>Admiral Blue/Black</t>
  </si>
  <si>
    <t>Hybridge Lite Vest</t>
  </si>
  <si>
    <t>LANGFORD</t>
  </si>
  <si>
    <t>Black</t>
  </si>
  <si>
    <t>NAVY</t>
  </si>
  <si>
    <t>GRAPHITE</t>
  </si>
  <si>
    <t>LIMESTONE</t>
  </si>
  <si>
    <t>CHILLIWACK</t>
  </si>
  <si>
    <t>BLACK</t>
  </si>
  <si>
    <t>EMORY PARKA</t>
  </si>
  <si>
    <t>CARSON</t>
  </si>
  <si>
    <t>Ladies Hybridge Lite Jacket</t>
  </si>
  <si>
    <t>WOMEN</t>
  </si>
  <si>
    <t>Red /  Black</t>
  </si>
  <si>
    <t> Hybridge Lite Coat</t>
  </si>
  <si>
    <t>LORETTE</t>
  </si>
  <si>
    <t>REDWOOD</t>
  </si>
  <si>
    <t>VICTORIA</t>
  </si>
  <si>
    <t xml:space="preserve">GENDER </t>
  </si>
  <si>
    <t xml:space="preserve">IMAGE </t>
  </si>
  <si>
    <t xml:space="preserve">Total Purchase Order </t>
  </si>
  <si>
    <t>XS</t>
  </si>
  <si>
    <t>M</t>
  </si>
  <si>
    <t>L</t>
  </si>
  <si>
    <t>XL</t>
  </si>
  <si>
    <t>2701M</t>
  </si>
  <si>
    <t>2702M</t>
  </si>
  <si>
    <t>2703M</t>
  </si>
  <si>
    <t>2062M</t>
  </si>
  <si>
    <t>7950M</t>
  </si>
  <si>
    <t>7580M</t>
  </si>
  <si>
    <t>3805M</t>
  </si>
  <si>
    <t>2701L</t>
  </si>
  <si>
    <t>2090L</t>
  </si>
  <si>
    <t>3037L</t>
  </si>
  <si>
    <t>Reference Code</t>
  </si>
  <si>
    <t>Sizes: Please write ASIAN FIT, SMALL FIT or REGULAR FIT here - below</t>
  </si>
  <si>
    <t xml:space="preserve">PURCHASE ORDER QTY
 Min. 100 items per model Max. 250 items per model </t>
  </si>
  <si>
    <t>X</t>
  </si>
  <si>
    <t>off RRP</t>
  </si>
  <si>
    <t xml:space="preserve">ORDER QTY BY SIZE </t>
  </si>
  <si>
    <t xml:space="preserve">COLOUR </t>
  </si>
  <si>
    <t xml:space="preserve">RRP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</si>
</sst>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_([$€-2]\ * #,##0.00_);_([$€-2]\ * \(#,##0.00\);_([$€-2]\ 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sz val="11"/>
      <color indexed="63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2" fillId="0" borderId="0" applyNumberFormat="0" applyFill="0" applyBorder="0" applyProtection="0"/>
    <xf numFmtId="0" fontId="3" fillId="0" borderId="0" applyNumberFormat="0" applyFill="0" applyBorder="0" applyProtection="0"/>
    <xf numFmtId="9" fontId="5" fillId="0" borderId="0" applyFont="0" applyFill="0" applyBorder="0" applyAlignment="0" applyProtection="0"/>
  </cellStyleXfs>
  <cellXfs count="34">
    <xf numFmtId="0" fontId="0" fillId="0" borderId="0" xfId="0"/>
    <xf numFmtId="0" fontId="0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8" fontId="6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9" fontId="6" fillId="2" borderId="3" xfId="4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 wrapText="1"/>
    </xf>
    <xf numFmtId="164" fontId="0" fillId="2" borderId="3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8" fillId="0" borderId="5" xfId="0" applyFont="1" applyFill="1" applyBorder="1" applyAlignment="1">
      <alignment horizontal="center" vertical="center" wrapText="1"/>
    </xf>
  </cellXfs>
  <cellStyles count="5">
    <cellStyle name="Hyperlink 2" xfId="1"/>
    <cellStyle name="Normal" xfId="0" builtinId="0"/>
    <cellStyle name="Normal 2 2" xfId="2"/>
    <cellStyle name="Normal 3 2" xfId="3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6</xdr:row>
      <xdr:rowOff>104774</xdr:rowOff>
    </xdr:from>
    <xdr:to>
      <xdr:col>0</xdr:col>
      <xdr:colOff>1571625</xdr:colOff>
      <xdr:row>6</xdr:row>
      <xdr:rowOff>1847849</xdr:rowOff>
    </xdr:to>
    <xdr:pic>
      <xdr:nvPicPr>
        <xdr:cNvPr id="2049" name="Image 4" descr="Veste Homme Canada Goose Hybridge Lite">
          <a:extLst>
            <a:ext uri="{FF2B5EF4-FFF2-40B4-BE49-F238E27FC236}">
              <a16:creationId xmlns=""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7143749"/>
          <a:ext cx="1352551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</xdr:row>
      <xdr:rowOff>133350</xdr:rowOff>
    </xdr:from>
    <xdr:to>
      <xdr:col>0</xdr:col>
      <xdr:colOff>1571026</xdr:colOff>
      <xdr:row>3</xdr:row>
      <xdr:rowOff>1838325</xdr:rowOff>
    </xdr:to>
    <xdr:pic>
      <xdr:nvPicPr>
        <xdr:cNvPr id="2050" name="Image 5" descr="Veste Homme Canada Goose Hybridge Lite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1285875"/>
          <a:ext cx="1275751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</xdr:row>
      <xdr:rowOff>142875</xdr:rowOff>
    </xdr:from>
    <xdr:to>
      <xdr:col>0</xdr:col>
      <xdr:colOff>1495425</xdr:colOff>
      <xdr:row>4</xdr:row>
      <xdr:rowOff>1733550</xdr:rowOff>
    </xdr:to>
    <xdr:pic>
      <xdr:nvPicPr>
        <xdr:cNvPr id="2051" name="Image 6" descr="Image result for HyBridge MEN Black/ Red">
          <a:extLst>
            <a:ext uri="{FF2B5EF4-FFF2-40B4-BE49-F238E27FC236}">
              <a16:creationId xmlns=""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3333750"/>
          <a:ext cx="13335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33</xdr:row>
      <xdr:rowOff>85725</xdr:rowOff>
    </xdr:from>
    <xdr:to>
      <xdr:col>0</xdr:col>
      <xdr:colOff>1219200</xdr:colOff>
      <xdr:row>33</xdr:row>
      <xdr:rowOff>1628775</xdr:rowOff>
    </xdr:to>
    <xdr:pic>
      <xdr:nvPicPr>
        <xdr:cNvPr id="2052" name="Image 8" descr="Image result for LORETTE WOMEN BLACK">
          <a:extLst>
            <a:ext uri="{FF2B5EF4-FFF2-40B4-BE49-F238E27FC236}">
              <a16:creationId xmlns=""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48596550"/>
          <a:ext cx="8763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323849</xdr:colOff>
      <xdr:row>5</xdr:row>
      <xdr:rowOff>238124</xdr:rowOff>
    </xdr:from>
    <xdr:to>
      <xdr:col>0</xdr:col>
      <xdr:colOff>1609724</xdr:colOff>
      <xdr:row>5</xdr:row>
      <xdr:rowOff>1752600</xdr:rowOff>
    </xdr:to>
    <xdr:pic>
      <xdr:nvPicPr>
        <xdr:cNvPr id="2054" name="Image 7" descr="Veste Homme Canada Goose Hybridge Lite">
          <a:extLst>
            <a:ext uri="{FF2B5EF4-FFF2-40B4-BE49-F238E27FC236}">
              <a16:creationId xmlns=""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3849" y="5314949"/>
          <a:ext cx="1285875" cy="1514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219074</xdr:colOff>
      <xdr:row>7</xdr:row>
      <xdr:rowOff>142875</xdr:rowOff>
    </xdr:from>
    <xdr:to>
      <xdr:col>0</xdr:col>
      <xdr:colOff>1466849</xdr:colOff>
      <xdr:row>7</xdr:row>
      <xdr:rowOff>1771650</xdr:rowOff>
    </xdr:to>
    <xdr:pic>
      <xdr:nvPicPr>
        <xdr:cNvPr id="2055" name="Image 10" descr="Blouson Ã Capuche Hybridge Lite | Canada Goose">
          <a:extLst>
            <a:ext uri="{FF2B5EF4-FFF2-40B4-BE49-F238E27FC236}">
              <a16:creationId xmlns=""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4" y="9144000"/>
          <a:ext cx="12477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66674</xdr:rowOff>
    </xdr:from>
    <xdr:to>
      <xdr:col>0</xdr:col>
      <xdr:colOff>1724025</xdr:colOff>
      <xdr:row>8</xdr:row>
      <xdr:rowOff>1933575</xdr:rowOff>
    </xdr:to>
    <xdr:pic>
      <xdr:nvPicPr>
        <xdr:cNvPr id="2056" name="Image 11" descr="Image result for HYBRIDGE LITE HOODY MEN Admiral Blue/Black">
          <a:extLst>
            <a:ext uri="{FF2B5EF4-FFF2-40B4-BE49-F238E27FC236}">
              <a16:creationId xmlns=""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11029949"/>
          <a:ext cx="1628775" cy="1866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200024</xdr:colOff>
      <xdr:row>12</xdr:row>
      <xdr:rowOff>171450</xdr:rowOff>
    </xdr:from>
    <xdr:to>
      <xdr:col>0</xdr:col>
      <xdr:colOff>1619249</xdr:colOff>
      <xdr:row>12</xdr:row>
      <xdr:rowOff>1838325</xdr:rowOff>
    </xdr:to>
    <xdr:pic>
      <xdr:nvPicPr>
        <xdr:cNvPr id="2058" name="Image 13" descr="Related image">
          <a:extLst>
            <a:ext uri="{FF2B5EF4-FFF2-40B4-BE49-F238E27FC236}">
              <a16:creationId xmlns=""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4" y="22907625"/>
          <a:ext cx="14192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36</xdr:row>
      <xdr:rowOff>171451</xdr:rowOff>
    </xdr:from>
    <xdr:to>
      <xdr:col>0</xdr:col>
      <xdr:colOff>1600200</xdr:colOff>
      <xdr:row>36</xdr:row>
      <xdr:rowOff>1838325</xdr:rowOff>
    </xdr:to>
    <xdr:pic>
      <xdr:nvPicPr>
        <xdr:cNvPr id="2059" name="Image 15" descr="Image result for LORETTE MEN LIMESTONE">
          <a:extLst>
            <a:ext uri="{FF2B5EF4-FFF2-40B4-BE49-F238E27FC236}">
              <a16:creationId xmlns=""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1950" y="69932551"/>
          <a:ext cx="1238250" cy="1666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390524</xdr:colOff>
      <xdr:row>23</xdr:row>
      <xdr:rowOff>219075</xdr:rowOff>
    </xdr:from>
    <xdr:to>
      <xdr:col>0</xdr:col>
      <xdr:colOff>1543049</xdr:colOff>
      <xdr:row>23</xdr:row>
      <xdr:rowOff>1857375</xdr:rowOff>
    </xdr:to>
    <xdr:pic>
      <xdr:nvPicPr>
        <xdr:cNvPr id="2060" name="Image 16" descr="Parka Carson Coupe Fusion pour hommes | Canada Goose">
          <a:extLst>
            <a:ext uri="{FF2B5EF4-FFF2-40B4-BE49-F238E27FC236}">
              <a16:creationId xmlns=""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90524" y="44472225"/>
          <a:ext cx="11525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24</xdr:row>
      <xdr:rowOff>47625</xdr:rowOff>
    </xdr:from>
    <xdr:to>
      <xdr:col>0</xdr:col>
      <xdr:colOff>1400175</xdr:colOff>
      <xdr:row>24</xdr:row>
      <xdr:rowOff>1400175</xdr:rowOff>
    </xdr:to>
    <xdr:pic>
      <xdr:nvPicPr>
        <xdr:cNvPr id="2061" name="Image 17" descr="Parka Carson Coupe Fusion pour hommes | Canada Goose">
          <a:extLst>
            <a:ext uri="{FF2B5EF4-FFF2-40B4-BE49-F238E27FC236}">
              <a16:creationId xmlns=""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5300" y="32432625"/>
          <a:ext cx="9048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29</xdr:row>
      <xdr:rowOff>66675</xdr:rowOff>
    </xdr:from>
    <xdr:to>
      <xdr:col>0</xdr:col>
      <xdr:colOff>1571625</xdr:colOff>
      <xdr:row>29</xdr:row>
      <xdr:rowOff>1659256</xdr:rowOff>
    </xdr:to>
    <xdr:pic>
      <xdr:nvPicPr>
        <xdr:cNvPr id="2062" name="Image 21" descr="Manteau Hybridge Lite | Canada Goose">
          <a:extLst>
            <a:ext uri="{FF2B5EF4-FFF2-40B4-BE49-F238E27FC236}">
              <a16:creationId xmlns=""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7650" y="41014650"/>
          <a:ext cx="1323975" cy="1592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380999</xdr:colOff>
      <xdr:row>31</xdr:row>
      <xdr:rowOff>171451</xdr:rowOff>
    </xdr:from>
    <xdr:to>
      <xdr:col>0</xdr:col>
      <xdr:colOff>1514474</xdr:colOff>
      <xdr:row>31</xdr:row>
      <xdr:rowOff>1657351</xdr:rowOff>
    </xdr:to>
    <xdr:pic>
      <xdr:nvPicPr>
        <xdr:cNvPr id="2063" name="Image 22" descr="Veste Femme Canada Goose HyBridge Lite Slim Fit Coat">
          <a:extLst>
            <a:ext uri="{FF2B5EF4-FFF2-40B4-BE49-F238E27FC236}">
              <a16:creationId xmlns=""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0999" y="44910376"/>
          <a:ext cx="11334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</xdr:row>
      <xdr:rowOff>66675</xdr:rowOff>
    </xdr:from>
    <xdr:to>
      <xdr:col>0</xdr:col>
      <xdr:colOff>1409700</xdr:colOff>
      <xdr:row>16</xdr:row>
      <xdr:rowOff>1581150</xdr:rowOff>
    </xdr:to>
    <xdr:pic>
      <xdr:nvPicPr>
        <xdr:cNvPr id="2064" name="Image 23" descr="Image result for CHILLIWACK MEN BLACK">
          <a:extLst>
            <a:ext uri="{FF2B5EF4-FFF2-40B4-BE49-F238E27FC236}">
              <a16:creationId xmlns=""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8125" y="22479000"/>
          <a:ext cx="11715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19</xdr:row>
      <xdr:rowOff>104775</xdr:rowOff>
    </xdr:from>
    <xdr:to>
      <xdr:col>0</xdr:col>
      <xdr:colOff>1476375</xdr:colOff>
      <xdr:row>19</xdr:row>
      <xdr:rowOff>1533525</xdr:rowOff>
    </xdr:to>
    <xdr:pic>
      <xdr:nvPicPr>
        <xdr:cNvPr id="2065" name="Image 24" descr="Parka Emory Black Label | Canada Goose">
          <a:extLst>
            <a:ext uri="{FF2B5EF4-FFF2-40B4-BE49-F238E27FC236}">
              <a16:creationId xmlns=""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6225" y="24526875"/>
          <a:ext cx="1200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371474</xdr:colOff>
      <xdr:row>25</xdr:row>
      <xdr:rowOff>209550</xdr:rowOff>
    </xdr:from>
    <xdr:to>
      <xdr:col>0</xdr:col>
      <xdr:colOff>1485899</xdr:colOff>
      <xdr:row>25</xdr:row>
      <xdr:rowOff>1658303</xdr:rowOff>
    </xdr:to>
    <xdr:pic>
      <xdr:nvPicPr>
        <xdr:cNvPr id="2066" name="Image 25" descr="Parka Emory Black Label | Canada Goose">
          <a:extLst>
            <a:ext uri="{FF2B5EF4-FFF2-40B4-BE49-F238E27FC236}">
              <a16:creationId xmlns=""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71474" y="34080450"/>
          <a:ext cx="1114425" cy="1448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</xdr:row>
      <xdr:rowOff>266700</xdr:rowOff>
    </xdr:from>
    <xdr:to>
      <xdr:col>0</xdr:col>
      <xdr:colOff>1466850</xdr:colOff>
      <xdr:row>21</xdr:row>
      <xdr:rowOff>1809750</xdr:rowOff>
    </xdr:to>
    <xdr:pic>
      <xdr:nvPicPr>
        <xdr:cNvPr id="2067" name="Image 27" descr="Parka Emory | Hommes | Canada Goose">
          <a:extLst>
            <a:ext uri="{FF2B5EF4-FFF2-40B4-BE49-F238E27FC236}">
              <a16:creationId xmlns=""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14325" y="28127325"/>
          <a:ext cx="1152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22</xdr:row>
      <xdr:rowOff>123825</xdr:rowOff>
    </xdr:from>
    <xdr:to>
      <xdr:col>0</xdr:col>
      <xdr:colOff>1504950</xdr:colOff>
      <xdr:row>22</xdr:row>
      <xdr:rowOff>1666875</xdr:rowOff>
    </xdr:to>
    <xdr:pic>
      <xdr:nvPicPr>
        <xdr:cNvPr id="2068" name="Image 28" descr="Parka Emory | Hommes | Canada Goose">
          <a:extLst>
            <a:ext uri="{FF2B5EF4-FFF2-40B4-BE49-F238E27FC236}">
              <a16:creationId xmlns=""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0" y="29413200"/>
          <a:ext cx="10287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28</xdr:row>
      <xdr:rowOff>66675</xdr:rowOff>
    </xdr:from>
    <xdr:to>
      <xdr:col>0</xdr:col>
      <xdr:colOff>1743075</xdr:colOff>
      <xdr:row>28</xdr:row>
      <xdr:rowOff>1743075</xdr:rowOff>
    </xdr:to>
    <xdr:pic>
      <xdr:nvPicPr>
        <xdr:cNvPr id="2069" name="Image 29" descr="Canada Goose Hybridge HD Lite Ladies Jacket">
          <a:extLst>
            <a:ext uri="{FF2B5EF4-FFF2-40B4-BE49-F238E27FC236}">
              <a16:creationId xmlns=""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6675" y="39204900"/>
          <a:ext cx="1676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</xdr:row>
      <xdr:rowOff>66675</xdr:rowOff>
    </xdr:from>
    <xdr:to>
      <xdr:col>0</xdr:col>
      <xdr:colOff>1752600</xdr:colOff>
      <xdr:row>27</xdr:row>
      <xdr:rowOff>1533525</xdr:rowOff>
    </xdr:to>
    <xdr:pic>
      <xdr:nvPicPr>
        <xdr:cNvPr id="2070" name="Image 30" descr="Canada Goose Hybridge HD Lite Ladies Jacket">
          <a:extLst>
            <a:ext uri="{FF2B5EF4-FFF2-40B4-BE49-F238E27FC236}">
              <a16:creationId xmlns=""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0" y="3762375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26</xdr:row>
      <xdr:rowOff>66675</xdr:rowOff>
    </xdr:from>
    <xdr:to>
      <xdr:col>0</xdr:col>
      <xdr:colOff>1647825</xdr:colOff>
      <xdr:row>26</xdr:row>
      <xdr:rowOff>1905000</xdr:rowOff>
    </xdr:to>
    <xdr:pic>
      <xdr:nvPicPr>
        <xdr:cNvPr id="2071" name="Image 32" descr="Image result for CARSON MEN LIMESTONE">
          <a:extLst>
            <a:ext uri="{FF2B5EF4-FFF2-40B4-BE49-F238E27FC236}">
              <a16:creationId xmlns=""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6700" y="35671125"/>
          <a:ext cx="13811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20</xdr:row>
      <xdr:rowOff>57150</xdr:rowOff>
    </xdr:from>
    <xdr:to>
      <xdr:col>0</xdr:col>
      <xdr:colOff>1504950</xdr:colOff>
      <xdr:row>20</xdr:row>
      <xdr:rowOff>1600200</xdr:rowOff>
    </xdr:to>
    <xdr:pic>
      <xdr:nvPicPr>
        <xdr:cNvPr id="2072" name="Image 33" descr="Veste Canada Goose Emory Parka">
          <a:extLst>
            <a:ext uri="{FF2B5EF4-FFF2-40B4-BE49-F238E27FC236}">
              <a16:creationId xmlns="" xmlns:a16="http://schemas.microsoft.com/office/drawing/2014/main" id="{00000000-0008-0000-0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5" y="26174700"/>
          <a:ext cx="12096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9</xdr:row>
      <xdr:rowOff>142875</xdr:rowOff>
    </xdr:from>
    <xdr:to>
      <xdr:col>0</xdr:col>
      <xdr:colOff>1495425</xdr:colOff>
      <xdr:row>9</xdr:row>
      <xdr:rowOff>1885950</xdr:rowOff>
    </xdr:to>
    <xdr:pic>
      <xdr:nvPicPr>
        <xdr:cNvPr id="2073" name="Image 35" descr="Men's Hybridge Lite Vest | Canada Goose">
          <a:extLst>
            <a:ext uri="{FF2B5EF4-FFF2-40B4-BE49-F238E27FC236}">
              <a16:creationId xmlns="" xmlns:a16="http://schemas.microsoft.com/office/drawing/2014/main" id="{00000000-0008-0000-0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52400" y="16992600"/>
          <a:ext cx="13430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200026</xdr:colOff>
      <xdr:row>11</xdr:row>
      <xdr:rowOff>123825</xdr:rowOff>
    </xdr:from>
    <xdr:to>
      <xdr:col>0</xdr:col>
      <xdr:colOff>1457326</xdr:colOff>
      <xdr:row>11</xdr:row>
      <xdr:rowOff>1781175</xdr:rowOff>
    </xdr:to>
    <xdr:pic>
      <xdr:nvPicPr>
        <xdr:cNvPr id="2074" name="Image 36" descr="Gilet Hommes Hybridge Lite | Canada Goose">
          <a:extLst>
            <a:ext uri="{FF2B5EF4-FFF2-40B4-BE49-F238E27FC236}">
              <a16:creationId xmlns="" xmlns:a16="http://schemas.microsoft.com/office/drawing/2014/main" id="{00000000-0008-0000-0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6" y="20897850"/>
          <a:ext cx="12573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10</xdr:row>
      <xdr:rowOff>133350</xdr:rowOff>
    </xdr:from>
    <xdr:to>
      <xdr:col>0</xdr:col>
      <xdr:colOff>1514474</xdr:colOff>
      <xdr:row>10</xdr:row>
      <xdr:rowOff>1838325</xdr:rowOff>
    </xdr:to>
    <xdr:pic>
      <xdr:nvPicPr>
        <xdr:cNvPr id="2075" name="Image 37" descr="Gilet Hommes Hybridge Lite | Canada Goose">
          <a:extLst>
            <a:ext uri="{FF2B5EF4-FFF2-40B4-BE49-F238E27FC236}">
              <a16:creationId xmlns=""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0499" y="18945225"/>
          <a:ext cx="13239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</xdr:row>
      <xdr:rowOff>190500</xdr:rowOff>
    </xdr:from>
    <xdr:to>
      <xdr:col>0</xdr:col>
      <xdr:colOff>1704975</xdr:colOff>
      <xdr:row>14</xdr:row>
      <xdr:rowOff>1781175</xdr:rowOff>
    </xdr:to>
    <xdr:pic>
      <xdr:nvPicPr>
        <xdr:cNvPr id="2076" name="Image 38" descr="Image result for LANGFORD MEN GRAPHITE">
          <a:extLst>
            <a:ext uri="{FF2B5EF4-FFF2-40B4-BE49-F238E27FC236}">
              <a16:creationId xmlns=""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23825" y="26850975"/>
          <a:ext cx="15811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440055</xdr:colOff>
      <xdr:row>0</xdr:row>
      <xdr:rowOff>55245</xdr:rowOff>
    </xdr:from>
    <xdr:to>
      <xdr:col>0</xdr:col>
      <xdr:colOff>1295486</xdr:colOff>
      <xdr:row>2</xdr:row>
      <xdr:rowOff>533400</xdr:rowOff>
    </xdr:to>
    <xdr:pic>
      <xdr:nvPicPr>
        <xdr:cNvPr id="2077" name="Image 31" descr="Image result for canada goose logo">
          <a:extLst>
            <a:ext uri="{FF2B5EF4-FFF2-40B4-BE49-F238E27FC236}">
              <a16:creationId xmlns="" xmlns:a16="http://schemas.microsoft.com/office/drawing/2014/main" id="{00000000-0008-0000-0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0055" y="55245"/>
          <a:ext cx="855431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295274</xdr:colOff>
      <xdr:row>30</xdr:row>
      <xdr:rowOff>209551</xdr:rowOff>
    </xdr:from>
    <xdr:to>
      <xdr:col>0</xdr:col>
      <xdr:colOff>1559745</xdr:colOff>
      <xdr:row>30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" y="42891076"/>
          <a:ext cx="1264471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</xdr:row>
      <xdr:rowOff>133349</xdr:rowOff>
    </xdr:from>
    <xdr:to>
      <xdr:col>0</xdr:col>
      <xdr:colOff>1838324</xdr:colOff>
      <xdr:row>32</xdr:row>
      <xdr:rowOff>1885948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634399"/>
          <a:ext cx="1752599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</xdr:row>
      <xdr:rowOff>76200</xdr:rowOff>
    </xdr:from>
    <xdr:to>
      <xdr:col>0</xdr:col>
      <xdr:colOff>1555921</xdr:colOff>
      <xdr:row>34</xdr:row>
      <xdr:rowOff>1943100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913000"/>
          <a:ext cx="1441621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15</xdr:row>
      <xdr:rowOff>63125</xdr:rowOff>
    </xdr:from>
    <xdr:to>
      <xdr:col>0</xdr:col>
      <xdr:colOff>1409700</xdr:colOff>
      <xdr:row>15</xdr:row>
      <xdr:rowOff>1676400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1446750"/>
          <a:ext cx="1076324" cy="16132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17</xdr:row>
      <xdr:rowOff>9525</xdr:rowOff>
    </xdr:from>
    <xdr:to>
      <xdr:col>0</xdr:col>
      <xdr:colOff>1571625</xdr:colOff>
      <xdr:row>17</xdr:row>
      <xdr:rowOff>1943101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2489775"/>
          <a:ext cx="1390650" cy="19335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</xdr:row>
      <xdr:rowOff>38100</xdr:rowOff>
    </xdr:from>
    <xdr:to>
      <xdr:col>0</xdr:col>
      <xdr:colOff>1485900</xdr:colOff>
      <xdr:row>7</xdr:row>
      <xdr:rowOff>1895476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9039225"/>
          <a:ext cx="1295399" cy="18573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</xdr:row>
      <xdr:rowOff>38100</xdr:rowOff>
    </xdr:from>
    <xdr:to>
      <xdr:col>0</xdr:col>
      <xdr:colOff>1552575</xdr:colOff>
      <xdr:row>13</xdr:row>
      <xdr:rowOff>1938338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4736425"/>
          <a:ext cx="1266825" cy="19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18</xdr:row>
      <xdr:rowOff>9525</xdr:rowOff>
    </xdr:from>
    <xdr:to>
      <xdr:col>0</xdr:col>
      <xdr:colOff>1685925</xdr:colOff>
      <xdr:row>18</xdr:row>
      <xdr:rowOff>1895475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4451925"/>
          <a:ext cx="14763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35</xdr:row>
      <xdr:rowOff>66675</xdr:rowOff>
    </xdr:from>
    <xdr:to>
      <xdr:col>0</xdr:col>
      <xdr:colOff>1524000</xdr:colOff>
      <xdr:row>35</xdr:row>
      <xdr:rowOff>1952625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7865625"/>
          <a:ext cx="13620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255977</xdr:colOff>
      <xdr:row>37</xdr:row>
      <xdr:rowOff>19050</xdr:rowOff>
    </xdr:from>
    <xdr:to>
      <xdr:col>0</xdr:col>
      <xdr:colOff>1504950</xdr:colOff>
      <xdr:row>37</xdr:row>
      <xdr:rowOff>1895475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5977" y="71742300"/>
          <a:ext cx="1248973" cy="18764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</xdr:row>
      <xdr:rowOff>19050</xdr:rowOff>
    </xdr:from>
    <xdr:to>
      <xdr:col>0</xdr:col>
      <xdr:colOff>1571625</xdr:colOff>
      <xdr:row>38</xdr:row>
      <xdr:rowOff>1914525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3704450"/>
          <a:ext cx="1304925" cy="18954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39</xdr:row>
      <xdr:rowOff>28576</xdr:rowOff>
    </xdr:from>
    <xdr:to>
      <xdr:col>0</xdr:col>
      <xdr:colOff>1933575</xdr:colOff>
      <xdr:row>39</xdr:row>
      <xdr:rowOff>1990726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5676126"/>
          <a:ext cx="1876425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40</xdr:row>
      <xdr:rowOff>28574</xdr:rowOff>
    </xdr:from>
    <xdr:to>
      <xdr:col>0</xdr:col>
      <xdr:colOff>1885950</xdr:colOff>
      <xdr:row>40</xdr:row>
      <xdr:rowOff>1904999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77704949"/>
          <a:ext cx="1847849" cy="187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tabSelected="1" workbookViewId="0">
      <pane ySplit="3" topLeftCell="A4" activePane="bottomLeft" state="frozen"/>
      <selection pane="bottomLeft" activeCell="R3" sqref="R3"/>
    </sheetView>
  </sheetViews>
  <sheetFormatPr defaultColWidth="11.42578125" defaultRowHeight="15" x14ac:dyDescent="0.25"/>
  <cols>
    <col min="1" max="1" width="30.28515625" style="11" customWidth="1"/>
    <col min="2" max="2" width="11.42578125" style="11"/>
    <col min="3" max="3" width="25.140625" style="10" customWidth="1"/>
    <col min="4" max="4" width="8.140625" style="10" bestFit="1" customWidth="1"/>
    <col min="5" max="5" width="16.85546875" style="10" bestFit="1" customWidth="1"/>
    <col min="6" max="7" width="11.7109375" style="10" customWidth="1"/>
    <col min="8" max="8" width="7.140625" customWidth="1"/>
    <col min="9" max="9" width="23.5703125" style="10" bestFit="1" customWidth="1"/>
    <col min="10" max="14" width="7.140625" style="10" customWidth="1"/>
    <col min="15" max="15" width="25.140625" style="10" customWidth="1"/>
    <col min="16" max="16" width="25.140625" style="31" customWidth="1"/>
    <col min="17" max="16384" width="11.42578125" style="11"/>
  </cols>
  <sheetData>
    <row r="1" spans="1:17" s="13" customFormat="1" x14ac:dyDescent="0.25">
      <c r="B1" s="12"/>
      <c r="C1" s="12"/>
      <c r="D1" s="12"/>
      <c r="E1" s="18"/>
      <c r="F1" s="18"/>
      <c r="G1" s="18"/>
      <c r="I1" s="24"/>
      <c r="J1" s="24"/>
      <c r="K1" s="24"/>
      <c r="L1" s="24"/>
      <c r="M1" s="24"/>
      <c r="N1" s="24"/>
      <c r="O1" s="18"/>
      <c r="P1" s="27"/>
    </row>
    <row r="2" spans="1:17" s="16" customFormat="1" x14ac:dyDescent="0.25">
      <c r="B2" s="15"/>
      <c r="I2" s="25"/>
      <c r="J2" s="33" t="s">
        <v>48</v>
      </c>
      <c r="K2" s="33"/>
      <c r="L2" s="33"/>
      <c r="M2" s="33"/>
      <c r="N2" s="33"/>
      <c r="P2" s="28" t="e">
        <f>SUM(P4:P41)</f>
        <v>#REF!</v>
      </c>
    </row>
    <row r="3" spans="1:17" s="16" customFormat="1" ht="60.75" customHeight="1" x14ac:dyDescent="0.25">
      <c r="A3" s="14" t="s">
        <v>27</v>
      </c>
      <c r="B3" s="17" t="s">
        <v>43</v>
      </c>
      <c r="C3" s="17" t="s">
        <v>0</v>
      </c>
      <c r="D3" s="17" t="s">
        <v>26</v>
      </c>
      <c r="E3" s="17" t="s">
        <v>49</v>
      </c>
      <c r="F3" s="17" t="s">
        <v>50</v>
      </c>
      <c r="G3" s="17" t="s">
        <v>47</v>
      </c>
      <c r="I3" s="17" t="s">
        <v>45</v>
      </c>
      <c r="J3" s="17" t="s">
        <v>29</v>
      </c>
      <c r="K3" s="17" t="s">
        <v>46</v>
      </c>
      <c r="L3" s="17" t="s">
        <v>30</v>
      </c>
      <c r="M3" s="17" t="s">
        <v>31</v>
      </c>
      <c r="N3" s="17" t="s">
        <v>32</v>
      </c>
      <c r="O3" s="17" t="s">
        <v>44</v>
      </c>
      <c r="P3" s="29" t="s">
        <v>28</v>
      </c>
    </row>
    <row r="4" spans="1:17" ht="155.1" customHeight="1" x14ac:dyDescent="0.25">
      <c r="A4" s="19"/>
      <c r="B4" s="4" t="s">
        <v>33</v>
      </c>
      <c r="C4" s="2" t="s">
        <v>1</v>
      </c>
      <c r="D4" s="3" t="s">
        <v>2</v>
      </c>
      <c r="E4" s="3" t="s">
        <v>3</v>
      </c>
      <c r="F4" s="5">
        <v>575</v>
      </c>
      <c r="G4" s="23"/>
      <c r="I4" s="4"/>
      <c r="J4" s="4"/>
      <c r="K4" s="4"/>
      <c r="L4" s="4"/>
      <c r="M4" s="4"/>
      <c r="N4" s="4"/>
      <c r="O4" s="3"/>
      <c r="P4" s="30" t="e">
        <f>I4*#REF!</f>
        <v>#REF!</v>
      </c>
      <c r="Q4" s="32"/>
    </row>
    <row r="5" spans="1:17" ht="155.1" customHeight="1" x14ac:dyDescent="0.25">
      <c r="A5" s="20"/>
      <c r="B5" s="1" t="s">
        <v>33</v>
      </c>
      <c r="C5" s="6" t="s">
        <v>1</v>
      </c>
      <c r="D5" s="7" t="s">
        <v>2</v>
      </c>
      <c r="E5" s="7" t="s">
        <v>4</v>
      </c>
      <c r="F5" s="8">
        <v>575</v>
      </c>
      <c r="G5" s="23"/>
      <c r="I5" s="4">
        <f t="shared" ref="I5:I41" si="0">SUM(J5:N5)</f>
        <v>0</v>
      </c>
      <c r="J5" s="7"/>
      <c r="K5" s="7"/>
      <c r="L5" s="8"/>
      <c r="M5" s="8"/>
      <c r="N5" s="8"/>
      <c r="O5" s="7"/>
      <c r="P5" s="30" t="e">
        <f>I5*#REF!</f>
        <v>#REF!</v>
      </c>
    </row>
    <row r="6" spans="1:17" ht="155.1" customHeight="1" x14ac:dyDescent="0.25">
      <c r="A6" s="20"/>
      <c r="B6" s="1" t="s">
        <v>33</v>
      </c>
      <c r="C6" s="6" t="s">
        <v>1</v>
      </c>
      <c r="D6" s="7" t="s">
        <v>2</v>
      </c>
      <c r="E6" s="7" t="s">
        <v>5</v>
      </c>
      <c r="F6" s="8">
        <v>575</v>
      </c>
      <c r="G6" s="23"/>
      <c r="I6" s="4">
        <f t="shared" si="0"/>
        <v>0</v>
      </c>
      <c r="J6" s="7"/>
      <c r="K6" s="7"/>
      <c r="L6" s="8"/>
      <c r="M6" s="8"/>
      <c r="N6" s="8"/>
      <c r="O6" s="7"/>
      <c r="P6" s="30" t="e">
        <f>I6*#REF!</f>
        <v>#REF!</v>
      </c>
    </row>
    <row r="7" spans="1:17" ht="155.1" customHeight="1" x14ac:dyDescent="0.25">
      <c r="A7" s="20"/>
      <c r="B7" s="1" t="s">
        <v>33</v>
      </c>
      <c r="C7" s="6" t="s">
        <v>1</v>
      </c>
      <c r="D7" s="7" t="s">
        <v>2</v>
      </c>
      <c r="E7" s="7" t="s">
        <v>6</v>
      </c>
      <c r="F7" s="8">
        <v>575</v>
      </c>
      <c r="G7" s="23"/>
      <c r="I7" s="4">
        <f t="shared" si="0"/>
        <v>0</v>
      </c>
      <c r="J7" s="7"/>
      <c r="K7" s="7"/>
      <c r="L7" s="8"/>
      <c r="M7" s="8"/>
      <c r="N7" s="8"/>
      <c r="O7" s="7"/>
      <c r="P7" s="30" t="e">
        <f>I7*#REF!</f>
        <v>#REF!</v>
      </c>
    </row>
    <row r="8" spans="1:17" ht="155.1" customHeight="1" x14ac:dyDescent="0.25">
      <c r="A8" s="21"/>
      <c r="B8" s="1" t="s">
        <v>35</v>
      </c>
      <c r="C8" s="6" t="s">
        <v>7</v>
      </c>
      <c r="D8" s="7" t="s">
        <v>2</v>
      </c>
      <c r="E8" s="7" t="s">
        <v>3</v>
      </c>
      <c r="F8" s="8">
        <v>625</v>
      </c>
      <c r="G8" s="23"/>
      <c r="I8" s="4">
        <f t="shared" si="0"/>
        <v>0</v>
      </c>
      <c r="J8" s="7"/>
      <c r="K8" s="7"/>
      <c r="L8" s="8"/>
      <c r="M8" s="8"/>
      <c r="N8" s="8"/>
      <c r="O8" s="7"/>
      <c r="P8" s="30" t="e">
        <f>I8*#REF!</f>
        <v>#REF!</v>
      </c>
    </row>
    <row r="9" spans="1:17" ht="155.1" customHeight="1" x14ac:dyDescent="0.25">
      <c r="A9" s="20"/>
      <c r="B9" s="1" t="s">
        <v>35</v>
      </c>
      <c r="C9" s="6" t="s">
        <v>7</v>
      </c>
      <c r="D9" s="7" t="s">
        <v>2</v>
      </c>
      <c r="E9" s="7" t="s">
        <v>8</v>
      </c>
      <c r="F9" s="8">
        <v>625</v>
      </c>
      <c r="G9" s="23"/>
      <c r="I9" s="4">
        <f t="shared" si="0"/>
        <v>0</v>
      </c>
      <c r="J9" s="7"/>
      <c r="K9" s="7"/>
      <c r="L9" s="8"/>
      <c r="M9" s="8"/>
      <c r="N9" s="8"/>
      <c r="O9" s="7"/>
      <c r="P9" s="30" t="e">
        <f>I9*#REF!</f>
        <v>#REF!</v>
      </c>
    </row>
    <row r="10" spans="1:17" ht="155.1" customHeight="1" x14ac:dyDescent="0.25">
      <c r="A10" s="21"/>
      <c r="B10" s="1" t="s">
        <v>34</v>
      </c>
      <c r="C10" s="6" t="s">
        <v>9</v>
      </c>
      <c r="D10" s="7" t="s">
        <v>2</v>
      </c>
      <c r="E10" s="7" t="s">
        <v>4</v>
      </c>
      <c r="F10" s="8">
        <v>450</v>
      </c>
      <c r="G10" s="23"/>
      <c r="I10" s="4">
        <f t="shared" si="0"/>
        <v>0</v>
      </c>
      <c r="J10" s="26"/>
      <c r="K10" s="7"/>
      <c r="L10" s="8"/>
      <c r="M10" s="8"/>
      <c r="N10" s="8"/>
      <c r="O10" s="9"/>
      <c r="P10" s="30" t="e">
        <f>I10*#REF!</f>
        <v>#REF!</v>
      </c>
    </row>
    <row r="11" spans="1:17" ht="155.1" customHeight="1" x14ac:dyDescent="0.25">
      <c r="A11" s="20"/>
      <c r="B11" s="1" t="s">
        <v>34</v>
      </c>
      <c r="C11" s="6" t="s">
        <v>9</v>
      </c>
      <c r="D11" s="7" t="s">
        <v>2</v>
      </c>
      <c r="E11" s="7" t="s">
        <v>5</v>
      </c>
      <c r="F11" s="8">
        <v>450</v>
      </c>
      <c r="G11" s="23"/>
      <c r="I11" s="4">
        <f t="shared" si="0"/>
        <v>0</v>
      </c>
      <c r="J11" s="7"/>
      <c r="K11" s="7"/>
      <c r="L11" s="8"/>
      <c r="M11" s="8"/>
      <c r="N11" s="8"/>
      <c r="O11" s="7"/>
      <c r="P11" s="30" t="e">
        <f>I11*#REF!</f>
        <v>#REF!</v>
      </c>
    </row>
    <row r="12" spans="1:17" ht="155.1" customHeight="1" x14ac:dyDescent="0.25">
      <c r="A12" s="22"/>
      <c r="B12" s="1" t="s">
        <v>34</v>
      </c>
      <c r="C12" s="6" t="s">
        <v>9</v>
      </c>
      <c r="D12" s="7" t="s">
        <v>2</v>
      </c>
      <c r="E12" s="7" t="s">
        <v>6</v>
      </c>
      <c r="F12" s="8">
        <v>450</v>
      </c>
      <c r="G12" s="23"/>
      <c r="I12" s="4">
        <f t="shared" si="0"/>
        <v>0</v>
      </c>
      <c r="J12" s="7"/>
      <c r="K12" s="7"/>
      <c r="L12" s="8"/>
      <c r="M12" s="8"/>
      <c r="N12" s="8"/>
      <c r="O12" s="7"/>
      <c r="P12" s="30" t="e">
        <f>I12*#REF!</f>
        <v>#REF!</v>
      </c>
    </row>
    <row r="13" spans="1:17" ht="155.1" customHeight="1" x14ac:dyDescent="0.25">
      <c r="A13" s="21"/>
      <c r="B13" s="1" t="s">
        <v>36</v>
      </c>
      <c r="C13" s="6" t="s">
        <v>10</v>
      </c>
      <c r="D13" s="7" t="s">
        <v>2</v>
      </c>
      <c r="E13" s="7" t="s">
        <v>11</v>
      </c>
      <c r="F13" s="8">
        <v>975</v>
      </c>
      <c r="G13" s="23"/>
      <c r="I13" s="4">
        <f t="shared" si="0"/>
        <v>0</v>
      </c>
      <c r="J13" s="7"/>
      <c r="K13" s="7"/>
      <c r="L13" s="8"/>
      <c r="M13" s="8"/>
      <c r="N13" s="8"/>
      <c r="O13" s="7"/>
      <c r="P13" s="30" t="e">
        <f>I13*#REF!</f>
        <v>#REF!</v>
      </c>
    </row>
    <row r="14" spans="1:17" ht="155.1" customHeight="1" x14ac:dyDescent="0.25">
      <c r="A14" s="20"/>
      <c r="B14" s="1" t="s">
        <v>36</v>
      </c>
      <c r="C14" s="6" t="s">
        <v>10</v>
      </c>
      <c r="D14" s="7" t="s">
        <v>2</v>
      </c>
      <c r="E14" s="7" t="s">
        <v>12</v>
      </c>
      <c r="F14" s="8">
        <v>975</v>
      </c>
      <c r="G14" s="23"/>
      <c r="I14" s="4">
        <f t="shared" si="0"/>
        <v>0</v>
      </c>
      <c r="J14" s="7"/>
      <c r="K14" s="7"/>
      <c r="L14" s="8"/>
      <c r="M14" s="8"/>
      <c r="N14" s="8"/>
      <c r="O14" s="7"/>
      <c r="P14" s="30" t="e">
        <f>I14*#REF!</f>
        <v>#REF!</v>
      </c>
    </row>
    <row r="15" spans="1:17" ht="149.25" customHeight="1" x14ac:dyDescent="0.25">
      <c r="A15" s="21"/>
      <c r="B15" s="1" t="s">
        <v>36</v>
      </c>
      <c r="C15" s="6" t="s">
        <v>10</v>
      </c>
      <c r="D15" s="7" t="s">
        <v>2</v>
      </c>
      <c r="E15" s="7" t="s">
        <v>13</v>
      </c>
      <c r="F15" s="8">
        <v>975</v>
      </c>
      <c r="G15" s="23"/>
      <c r="I15" s="4">
        <f t="shared" si="0"/>
        <v>0</v>
      </c>
      <c r="J15" s="7"/>
      <c r="K15" s="7"/>
      <c r="L15" s="8"/>
      <c r="M15" s="8"/>
      <c r="N15" s="8"/>
      <c r="O15" s="7"/>
      <c r="P15" s="30" t="e">
        <f>I15*#REF!</f>
        <v>#REF!</v>
      </c>
    </row>
    <row r="16" spans="1:17" ht="155.1" customHeight="1" x14ac:dyDescent="0.25">
      <c r="A16" s="20"/>
      <c r="B16" s="1" t="s">
        <v>36</v>
      </c>
      <c r="C16" s="6" t="s">
        <v>10</v>
      </c>
      <c r="D16" s="7" t="s">
        <v>2</v>
      </c>
      <c r="E16" s="7" t="s">
        <v>14</v>
      </c>
      <c r="F16" s="8">
        <v>975</v>
      </c>
      <c r="G16" s="23"/>
      <c r="I16" s="4">
        <f t="shared" si="0"/>
        <v>0</v>
      </c>
      <c r="J16" s="7"/>
      <c r="K16" s="7"/>
      <c r="L16" s="8"/>
      <c r="M16" s="8"/>
      <c r="N16" s="8"/>
      <c r="O16" s="7"/>
      <c r="P16" s="30" t="e">
        <f>I16*#REF!</f>
        <v>#REF!</v>
      </c>
    </row>
    <row r="17" spans="1:16" ht="155.1" customHeight="1" x14ac:dyDescent="0.25">
      <c r="A17" s="21"/>
      <c r="B17" s="1" t="s">
        <v>37</v>
      </c>
      <c r="C17" s="6" t="s">
        <v>15</v>
      </c>
      <c r="D17" s="7" t="s">
        <v>2</v>
      </c>
      <c r="E17" s="7" t="s">
        <v>16</v>
      </c>
      <c r="F17" s="8">
        <v>900</v>
      </c>
      <c r="G17" s="23"/>
      <c r="I17" s="4">
        <f t="shared" si="0"/>
        <v>0</v>
      </c>
      <c r="J17" s="7"/>
      <c r="K17" s="7"/>
      <c r="L17" s="8"/>
      <c r="M17" s="8"/>
      <c r="N17" s="8"/>
      <c r="O17" s="7"/>
      <c r="P17" s="30" t="e">
        <f>I17*#REF!</f>
        <v>#REF!</v>
      </c>
    </row>
    <row r="18" spans="1:16" ht="155.1" customHeight="1" x14ac:dyDescent="0.25">
      <c r="A18" s="20"/>
      <c r="B18" s="1" t="s">
        <v>37</v>
      </c>
      <c r="C18" s="6" t="s">
        <v>15</v>
      </c>
      <c r="D18" s="7" t="s">
        <v>2</v>
      </c>
      <c r="E18" s="7" t="s">
        <v>12</v>
      </c>
      <c r="F18" s="8">
        <v>900</v>
      </c>
      <c r="G18" s="23"/>
      <c r="I18" s="4">
        <f t="shared" si="0"/>
        <v>0</v>
      </c>
      <c r="J18" s="7"/>
      <c r="K18" s="7"/>
      <c r="L18" s="8"/>
      <c r="M18" s="8"/>
      <c r="N18" s="8"/>
      <c r="O18" s="7"/>
      <c r="P18" s="30" t="e">
        <f>I18*#REF!</f>
        <v>#REF!</v>
      </c>
    </row>
    <row r="19" spans="1:16" ht="155.1" customHeight="1" x14ac:dyDescent="0.25">
      <c r="A19" s="20"/>
      <c r="B19" s="1" t="s">
        <v>37</v>
      </c>
      <c r="C19" s="6" t="s">
        <v>15</v>
      </c>
      <c r="D19" s="7" t="s">
        <v>2</v>
      </c>
      <c r="E19" s="7" t="s">
        <v>13</v>
      </c>
      <c r="F19" s="8">
        <v>900</v>
      </c>
      <c r="G19" s="23"/>
      <c r="I19" s="4">
        <f t="shared" si="0"/>
        <v>0</v>
      </c>
      <c r="J19" s="7"/>
      <c r="K19" s="7"/>
      <c r="L19" s="8"/>
      <c r="M19" s="8"/>
      <c r="N19" s="8"/>
      <c r="O19" s="7"/>
      <c r="P19" s="30" t="e">
        <f>I19*#REF!</f>
        <v>#REF!</v>
      </c>
    </row>
    <row r="20" spans="1:16" ht="155.1" customHeight="1" x14ac:dyDescent="0.25">
      <c r="A20" s="22"/>
      <c r="B20" s="1" t="s">
        <v>38</v>
      </c>
      <c r="C20" s="7" t="s">
        <v>17</v>
      </c>
      <c r="D20" s="7" t="s">
        <v>2</v>
      </c>
      <c r="E20" s="7" t="s">
        <v>16</v>
      </c>
      <c r="F20" s="8">
        <v>995</v>
      </c>
      <c r="G20" s="23"/>
      <c r="I20" s="4">
        <f t="shared" si="0"/>
        <v>0</v>
      </c>
      <c r="J20" s="7"/>
      <c r="K20" s="7"/>
      <c r="L20" s="8"/>
      <c r="M20" s="8"/>
      <c r="N20" s="8"/>
      <c r="O20" s="7"/>
      <c r="P20" s="30" t="e">
        <f>I20*#REF!</f>
        <v>#REF!</v>
      </c>
    </row>
    <row r="21" spans="1:16" ht="155.1" customHeight="1" x14ac:dyDescent="0.25">
      <c r="A21" s="21"/>
      <c r="B21" s="1" t="s">
        <v>38</v>
      </c>
      <c r="C21" s="6" t="s">
        <v>17</v>
      </c>
      <c r="D21" s="7" t="s">
        <v>2</v>
      </c>
      <c r="E21" s="7" t="s">
        <v>12</v>
      </c>
      <c r="F21" s="8">
        <v>995</v>
      </c>
      <c r="G21" s="23"/>
      <c r="I21" s="4">
        <f t="shared" si="0"/>
        <v>0</v>
      </c>
      <c r="J21" s="7"/>
      <c r="K21" s="7"/>
      <c r="L21" s="8"/>
      <c r="M21" s="8"/>
      <c r="N21" s="8"/>
      <c r="O21" s="7"/>
      <c r="P21" s="30" t="e">
        <f>I21*#REF!</f>
        <v>#REF!</v>
      </c>
    </row>
    <row r="22" spans="1:16" ht="155.1" customHeight="1" x14ac:dyDescent="0.25">
      <c r="A22" s="21"/>
      <c r="B22" s="1" t="s">
        <v>38</v>
      </c>
      <c r="C22" s="6" t="s">
        <v>17</v>
      </c>
      <c r="D22" s="7" t="s">
        <v>2</v>
      </c>
      <c r="E22" s="7" t="s">
        <v>13</v>
      </c>
      <c r="F22" s="8">
        <v>995</v>
      </c>
      <c r="G22" s="23"/>
      <c r="I22" s="4">
        <f t="shared" si="0"/>
        <v>0</v>
      </c>
      <c r="J22" s="7"/>
      <c r="K22" s="7"/>
      <c r="L22" s="8"/>
      <c r="M22" s="8"/>
      <c r="N22" s="8"/>
      <c r="O22" s="7"/>
      <c r="P22" s="30" t="e">
        <f>I22*#REF!</f>
        <v>#REF!</v>
      </c>
    </row>
    <row r="23" spans="1:16" ht="155.1" customHeight="1" x14ac:dyDescent="0.25">
      <c r="A23" s="21"/>
      <c r="B23" s="1" t="s">
        <v>38</v>
      </c>
      <c r="C23" s="6" t="s">
        <v>17</v>
      </c>
      <c r="D23" s="7" t="s">
        <v>2</v>
      </c>
      <c r="E23" s="7" t="s">
        <v>14</v>
      </c>
      <c r="F23" s="8">
        <v>995</v>
      </c>
      <c r="G23" s="23"/>
      <c r="I23" s="4">
        <f t="shared" si="0"/>
        <v>0</v>
      </c>
      <c r="J23" s="7"/>
      <c r="K23" s="7"/>
      <c r="L23" s="8"/>
      <c r="M23" s="8"/>
      <c r="N23" s="8"/>
      <c r="O23" s="7"/>
      <c r="P23" s="30" t="e">
        <f>I23*#REF!</f>
        <v>#REF!</v>
      </c>
    </row>
    <row r="24" spans="1:16" ht="155.1" customHeight="1" x14ac:dyDescent="0.25">
      <c r="A24" s="21"/>
      <c r="B24" s="1" t="s">
        <v>39</v>
      </c>
      <c r="C24" s="6" t="s">
        <v>18</v>
      </c>
      <c r="D24" s="7" t="s">
        <v>2</v>
      </c>
      <c r="E24" s="7" t="s">
        <v>16</v>
      </c>
      <c r="F24" s="8">
        <v>995</v>
      </c>
      <c r="G24" s="23"/>
      <c r="I24" s="4">
        <f t="shared" si="0"/>
        <v>0</v>
      </c>
      <c r="J24" s="7"/>
      <c r="K24" s="7"/>
      <c r="L24" s="8"/>
      <c r="M24" s="8"/>
      <c r="N24" s="8"/>
      <c r="O24" s="7"/>
      <c r="P24" s="30" t="e">
        <f>I24*#REF!</f>
        <v>#REF!</v>
      </c>
    </row>
    <row r="25" spans="1:16" ht="155.1" customHeight="1" x14ac:dyDescent="0.25">
      <c r="A25" s="21"/>
      <c r="B25" s="1" t="s">
        <v>39</v>
      </c>
      <c r="C25" s="6" t="s">
        <v>18</v>
      </c>
      <c r="D25" s="7" t="s">
        <v>2</v>
      </c>
      <c r="E25" s="7" t="s">
        <v>12</v>
      </c>
      <c r="F25" s="8">
        <v>995</v>
      </c>
      <c r="G25" s="23"/>
      <c r="I25" s="4">
        <f t="shared" si="0"/>
        <v>0</v>
      </c>
      <c r="J25" s="7"/>
      <c r="K25" s="7"/>
      <c r="L25" s="8"/>
      <c r="M25" s="8"/>
      <c r="N25" s="8"/>
      <c r="O25" s="7"/>
      <c r="P25" s="30" t="e">
        <f>I25*#REF!</f>
        <v>#REF!</v>
      </c>
    </row>
    <row r="26" spans="1:16" ht="155.1" customHeight="1" x14ac:dyDescent="0.25">
      <c r="A26" s="21"/>
      <c r="B26" s="1" t="s">
        <v>39</v>
      </c>
      <c r="C26" s="6" t="s">
        <v>18</v>
      </c>
      <c r="D26" s="7" t="s">
        <v>2</v>
      </c>
      <c r="E26" s="7" t="s">
        <v>13</v>
      </c>
      <c r="F26" s="8">
        <v>995</v>
      </c>
      <c r="G26" s="23"/>
      <c r="I26" s="4">
        <f t="shared" si="0"/>
        <v>0</v>
      </c>
      <c r="J26" s="7"/>
      <c r="K26" s="7"/>
      <c r="L26" s="8"/>
      <c r="M26" s="8"/>
      <c r="N26" s="8"/>
      <c r="O26" s="7"/>
      <c r="P26" s="30" t="e">
        <f>I26*#REF!</f>
        <v>#REF!</v>
      </c>
    </row>
    <row r="27" spans="1:16" ht="155.1" customHeight="1" x14ac:dyDescent="0.25">
      <c r="A27" s="21"/>
      <c r="B27" s="1" t="s">
        <v>39</v>
      </c>
      <c r="C27" s="6" t="s">
        <v>18</v>
      </c>
      <c r="D27" s="7" t="s">
        <v>2</v>
      </c>
      <c r="E27" s="7" t="s">
        <v>14</v>
      </c>
      <c r="F27" s="8">
        <v>995</v>
      </c>
      <c r="G27" s="23"/>
      <c r="I27" s="4">
        <f t="shared" si="0"/>
        <v>0</v>
      </c>
      <c r="J27" s="7"/>
      <c r="K27" s="7"/>
      <c r="L27" s="8"/>
      <c r="M27" s="8"/>
      <c r="N27" s="8"/>
      <c r="O27" s="7"/>
      <c r="P27" s="30" t="e">
        <f>I27*#REF!</f>
        <v>#REF!</v>
      </c>
    </row>
    <row r="28" spans="1:16" ht="155.1" customHeight="1" x14ac:dyDescent="0.25">
      <c r="A28" s="21"/>
      <c r="B28" s="1" t="s">
        <v>40</v>
      </c>
      <c r="C28" s="6" t="s">
        <v>19</v>
      </c>
      <c r="D28" s="7" t="s">
        <v>20</v>
      </c>
      <c r="E28" s="7" t="s">
        <v>3</v>
      </c>
      <c r="F28" s="8">
        <v>575</v>
      </c>
      <c r="G28" s="23"/>
      <c r="I28" s="4">
        <f t="shared" si="0"/>
        <v>0</v>
      </c>
      <c r="J28" s="7"/>
      <c r="K28" s="7"/>
      <c r="L28" s="8"/>
      <c r="M28" s="8"/>
      <c r="N28" s="8"/>
      <c r="O28" s="7"/>
      <c r="P28" s="30" t="e">
        <f>I28*#REF!</f>
        <v>#REF!</v>
      </c>
    </row>
    <row r="29" spans="1:16" ht="155.1" customHeight="1" x14ac:dyDescent="0.25">
      <c r="A29" s="22"/>
      <c r="B29" s="1" t="s">
        <v>40</v>
      </c>
      <c r="C29" s="7" t="s">
        <v>19</v>
      </c>
      <c r="D29" s="7" t="s">
        <v>20</v>
      </c>
      <c r="E29" s="7" t="s">
        <v>21</v>
      </c>
      <c r="F29" s="8">
        <v>575</v>
      </c>
      <c r="G29" s="23"/>
      <c r="I29" s="4">
        <f t="shared" si="0"/>
        <v>0</v>
      </c>
      <c r="J29" s="7"/>
      <c r="K29" s="7"/>
      <c r="L29" s="8"/>
      <c r="M29" s="8"/>
      <c r="N29" s="8"/>
      <c r="O29" s="7"/>
      <c r="P29" s="30" t="e">
        <f>I29*#REF!</f>
        <v>#REF!</v>
      </c>
    </row>
    <row r="30" spans="1:16" ht="155.1" customHeight="1" x14ac:dyDescent="0.25">
      <c r="A30" s="21"/>
      <c r="B30" s="1" t="s">
        <v>40</v>
      </c>
      <c r="C30" s="6" t="s">
        <v>19</v>
      </c>
      <c r="D30" s="7" t="s">
        <v>20</v>
      </c>
      <c r="E30" s="7" t="s">
        <v>5</v>
      </c>
      <c r="F30" s="8">
        <v>575</v>
      </c>
      <c r="G30" s="23"/>
      <c r="I30" s="4">
        <f t="shared" si="0"/>
        <v>0</v>
      </c>
      <c r="J30" s="7"/>
      <c r="K30" s="7"/>
      <c r="L30" s="8"/>
      <c r="M30" s="8"/>
      <c r="N30" s="8"/>
      <c r="O30" s="7"/>
      <c r="P30" s="30" t="e">
        <f>I30*#REF!</f>
        <v>#REF!</v>
      </c>
    </row>
    <row r="31" spans="1:16" ht="155.1" customHeight="1" x14ac:dyDescent="0.25">
      <c r="A31" s="20"/>
      <c r="B31" s="1" t="s">
        <v>40</v>
      </c>
      <c r="C31" s="6" t="s">
        <v>19</v>
      </c>
      <c r="D31" s="7" t="s">
        <v>20</v>
      </c>
      <c r="E31" s="7" t="s">
        <v>6</v>
      </c>
      <c r="F31" s="8">
        <v>575</v>
      </c>
      <c r="G31" s="23"/>
      <c r="I31" s="4">
        <f t="shared" si="0"/>
        <v>0</v>
      </c>
      <c r="J31" s="7"/>
      <c r="K31" s="7"/>
      <c r="L31" s="8"/>
      <c r="M31" s="8"/>
      <c r="N31" s="8"/>
      <c r="O31" s="7"/>
      <c r="P31" s="30" t="e">
        <f>I31*#REF!</f>
        <v>#REF!</v>
      </c>
    </row>
    <row r="32" spans="1:16" ht="155.1" customHeight="1" x14ac:dyDescent="0.25">
      <c r="A32" s="21"/>
      <c r="B32" s="1" t="s">
        <v>40</v>
      </c>
      <c r="C32" s="6" t="s">
        <v>22</v>
      </c>
      <c r="D32" s="7" t="s">
        <v>20</v>
      </c>
      <c r="E32" s="7" t="s">
        <v>3</v>
      </c>
      <c r="F32" s="8">
        <v>625</v>
      </c>
      <c r="G32" s="23"/>
      <c r="I32" s="4">
        <f t="shared" si="0"/>
        <v>0</v>
      </c>
      <c r="J32" s="7"/>
      <c r="K32" s="7"/>
      <c r="L32" s="8"/>
      <c r="M32" s="8"/>
      <c r="N32" s="8"/>
      <c r="O32" s="7"/>
      <c r="P32" s="30" t="e">
        <f>I32*#REF!</f>
        <v>#REF!</v>
      </c>
    </row>
    <row r="33" spans="1:16" ht="155.1" customHeight="1" x14ac:dyDescent="0.25">
      <c r="A33" s="20"/>
      <c r="B33" s="1" t="s">
        <v>40</v>
      </c>
      <c r="C33" s="6" t="s">
        <v>22</v>
      </c>
      <c r="D33" s="7" t="s">
        <v>20</v>
      </c>
      <c r="E33" s="7" t="s">
        <v>6</v>
      </c>
      <c r="F33" s="8">
        <v>625</v>
      </c>
      <c r="G33" s="23"/>
      <c r="I33" s="4">
        <f t="shared" si="0"/>
        <v>0</v>
      </c>
      <c r="J33" s="7"/>
      <c r="K33" s="7"/>
      <c r="L33" s="8"/>
      <c r="M33" s="8"/>
      <c r="N33" s="8"/>
      <c r="O33" s="7"/>
      <c r="P33" s="30" t="e">
        <f>I33*#REF!</f>
        <v>#REF!</v>
      </c>
    </row>
    <row r="34" spans="1:16" ht="155.1" customHeight="1" x14ac:dyDescent="0.25">
      <c r="A34" s="20"/>
      <c r="B34" s="1" t="s">
        <v>41</v>
      </c>
      <c r="C34" s="6" t="s">
        <v>23</v>
      </c>
      <c r="D34" s="7" t="s">
        <v>20</v>
      </c>
      <c r="E34" s="7" t="s">
        <v>16</v>
      </c>
      <c r="F34" s="8">
        <v>995</v>
      </c>
      <c r="G34" s="23"/>
      <c r="I34" s="4">
        <f t="shared" si="0"/>
        <v>0</v>
      </c>
      <c r="J34" s="7"/>
      <c r="K34" s="7"/>
      <c r="L34" s="8"/>
      <c r="M34" s="8"/>
      <c r="N34" s="8"/>
      <c r="O34" s="7"/>
      <c r="P34" s="30" t="e">
        <f>I34*#REF!</f>
        <v>#REF!</v>
      </c>
    </row>
    <row r="35" spans="1:16" ht="155.1" customHeight="1" x14ac:dyDescent="0.25">
      <c r="A35" s="20"/>
      <c r="B35" s="1" t="s">
        <v>41</v>
      </c>
      <c r="C35" s="6" t="s">
        <v>23</v>
      </c>
      <c r="D35" s="7" t="s">
        <v>20</v>
      </c>
      <c r="E35" s="7" t="s">
        <v>12</v>
      </c>
      <c r="F35" s="8">
        <v>995</v>
      </c>
      <c r="G35" s="23"/>
      <c r="I35" s="4">
        <f t="shared" si="0"/>
        <v>0</v>
      </c>
      <c r="J35" s="7"/>
      <c r="K35" s="7"/>
      <c r="L35" s="8"/>
      <c r="M35" s="8"/>
      <c r="N35" s="8"/>
      <c r="O35" s="7"/>
      <c r="P35" s="30" t="e">
        <f>I35*#REF!</f>
        <v>#REF!</v>
      </c>
    </row>
    <row r="36" spans="1:16" ht="155.1" customHeight="1" x14ac:dyDescent="0.25">
      <c r="A36" s="20"/>
      <c r="B36" s="1" t="s">
        <v>41</v>
      </c>
      <c r="C36" s="6" t="s">
        <v>23</v>
      </c>
      <c r="D36" s="7" t="s">
        <v>20</v>
      </c>
      <c r="E36" s="7" t="s">
        <v>24</v>
      </c>
      <c r="F36" s="8">
        <v>995</v>
      </c>
      <c r="G36" s="23"/>
      <c r="I36" s="4">
        <f t="shared" si="0"/>
        <v>0</v>
      </c>
      <c r="J36" s="7"/>
      <c r="K36" s="7"/>
      <c r="L36" s="8"/>
      <c r="M36" s="8"/>
      <c r="N36" s="8"/>
      <c r="O36" s="7"/>
      <c r="P36" s="30" t="e">
        <f>I36*#REF!</f>
        <v>#REF!</v>
      </c>
    </row>
    <row r="37" spans="1:16" ht="155.1" customHeight="1" x14ac:dyDescent="0.25">
      <c r="A37" s="22"/>
      <c r="B37" s="1" t="s">
        <v>41</v>
      </c>
      <c r="C37" s="6" t="s">
        <v>23</v>
      </c>
      <c r="D37" s="7" t="s">
        <v>20</v>
      </c>
      <c r="E37" s="7" t="s">
        <v>14</v>
      </c>
      <c r="F37" s="8">
        <v>995</v>
      </c>
      <c r="G37" s="23"/>
      <c r="I37" s="4">
        <f t="shared" si="0"/>
        <v>0</v>
      </c>
      <c r="J37" s="7"/>
      <c r="K37" s="7"/>
      <c r="L37" s="8"/>
      <c r="M37" s="8"/>
      <c r="N37" s="8"/>
      <c r="O37" s="7"/>
      <c r="P37" s="30" t="e">
        <f>I37*#REF!</f>
        <v>#REF!</v>
      </c>
    </row>
    <row r="38" spans="1:16" ht="155.1" customHeight="1" x14ac:dyDescent="0.25">
      <c r="A38" s="20"/>
      <c r="B38" s="1" t="s">
        <v>42</v>
      </c>
      <c r="C38" s="6" t="s">
        <v>25</v>
      </c>
      <c r="D38" s="7" t="s">
        <v>20</v>
      </c>
      <c r="E38" s="7" t="s">
        <v>16</v>
      </c>
      <c r="F38" s="8">
        <v>900</v>
      </c>
      <c r="G38" s="23"/>
      <c r="I38" s="4">
        <f t="shared" si="0"/>
        <v>0</v>
      </c>
      <c r="J38" s="7"/>
      <c r="K38" s="7"/>
      <c r="L38" s="8"/>
      <c r="M38" s="8"/>
      <c r="N38" s="8"/>
      <c r="O38" s="7"/>
      <c r="P38" s="30" t="e">
        <f>I38*#REF!</f>
        <v>#REF!</v>
      </c>
    </row>
    <row r="39" spans="1:16" ht="155.1" customHeight="1" x14ac:dyDescent="0.25">
      <c r="A39" s="20"/>
      <c r="B39" s="1" t="s">
        <v>42</v>
      </c>
      <c r="C39" s="6" t="s">
        <v>25</v>
      </c>
      <c r="D39" s="7" t="s">
        <v>20</v>
      </c>
      <c r="E39" s="7" t="s">
        <v>12</v>
      </c>
      <c r="F39" s="8">
        <v>900</v>
      </c>
      <c r="G39" s="23"/>
      <c r="I39" s="4">
        <f t="shared" si="0"/>
        <v>0</v>
      </c>
      <c r="J39" s="7"/>
      <c r="K39" s="7"/>
      <c r="L39" s="8"/>
      <c r="M39" s="8"/>
      <c r="N39" s="8"/>
      <c r="O39" s="7"/>
      <c r="P39" s="30" t="e">
        <f>I39*#REF!</f>
        <v>#REF!</v>
      </c>
    </row>
    <row r="40" spans="1:16" ht="159.75" customHeight="1" x14ac:dyDescent="0.25">
      <c r="A40" s="20"/>
      <c r="B40" s="1" t="s">
        <v>42</v>
      </c>
      <c r="C40" s="6" t="s">
        <v>25</v>
      </c>
      <c r="D40" s="7" t="s">
        <v>20</v>
      </c>
      <c r="E40" s="7" t="s">
        <v>24</v>
      </c>
      <c r="F40" s="8">
        <v>900</v>
      </c>
      <c r="G40" s="23"/>
      <c r="I40" s="4">
        <f t="shared" si="0"/>
        <v>0</v>
      </c>
      <c r="J40" s="7"/>
      <c r="K40" s="7"/>
      <c r="L40" s="8"/>
      <c r="M40" s="8"/>
      <c r="N40" s="8"/>
      <c r="O40" s="7"/>
      <c r="P40" s="30" t="e">
        <f>I40*#REF!</f>
        <v>#REF!</v>
      </c>
    </row>
    <row r="41" spans="1:16" ht="155.1" customHeight="1" x14ac:dyDescent="0.25">
      <c r="A41" s="20"/>
      <c r="B41" s="1" t="s">
        <v>42</v>
      </c>
      <c r="C41" s="7" t="s">
        <v>25</v>
      </c>
      <c r="D41" s="7" t="s">
        <v>20</v>
      </c>
      <c r="E41" s="7" t="s">
        <v>14</v>
      </c>
      <c r="F41" s="8">
        <v>900</v>
      </c>
      <c r="G41" s="23"/>
      <c r="I41" s="4">
        <f t="shared" si="0"/>
        <v>0</v>
      </c>
      <c r="J41" s="7"/>
      <c r="K41" s="7"/>
      <c r="L41" s="8"/>
      <c r="M41" s="8"/>
      <c r="N41" s="8"/>
      <c r="O41" s="7"/>
      <c r="P41" s="30" t="e">
        <f>I41*#REF!</f>
        <v>#REF!</v>
      </c>
    </row>
  </sheetData>
  <mergeCells count="1">
    <mergeCell ref="J2:N2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PURCHASE ORDER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2019-06-06T00:48:45Z</dcterms:created>
  <dcterms:modified xsi:type="dcterms:W3CDTF">2019-09-27T08:29:08Z</dcterms:modified>
</cp:coreProperties>
</file>